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50" yWindow="390" windowWidth="15945" windowHeight="8445"/>
  </bookViews>
  <sheets>
    <sheet name="Edades" sheetId="2" r:id="rId1"/>
  </sheets>
  <calcPr calcId="125725"/>
</workbook>
</file>

<file path=xl/calcChain.xml><?xml version="1.0" encoding="utf-8"?>
<calcChain xmlns="http://schemas.openxmlformats.org/spreadsheetml/2006/main">
  <c r="T33" i="2"/>
  <c r="T34"/>
  <c r="T37" s="1"/>
  <c r="T35"/>
  <c r="T36"/>
  <c r="T32"/>
  <c r="S36"/>
  <c r="S35"/>
  <c r="S34"/>
  <c r="S33"/>
  <c r="S37" s="1"/>
  <c r="S32"/>
  <c r="C32"/>
  <c r="D32"/>
  <c r="R32" s="1"/>
  <c r="E32"/>
  <c r="E37" s="1"/>
  <c r="F32"/>
  <c r="G32"/>
  <c r="H32"/>
  <c r="I32"/>
  <c r="I37" s="1"/>
  <c r="J32"/>
  <c r="K32"/>
  <c r="L32"/>
  <c r="M32"/>
  <c r="M37" s="1"/>
  <c r="N32"/>
  <c r="O32"/>
  <c r="P32"/>
  <c r="Q32"/>
  <c r="Q37" s="1"/>
  <c r="C33"/>
  <c r="D33"/>
  <c r="E33"/>
  <c r="F33"/>
  <c r="F37" s="1"/>
  <c r="G33"/>
  <c r="H33"/>
  <c r="I33"/>
  <c r="J33"/>
  <c r="J37" s="1"/>
  <c r="K33"/>
  <c r="L33"/>
  <c r="M33"/>
  <c r="N33"/>
  <c r="N37" s="1"/>
  <c r="O33"/>
  <c r="P33"/>
  <c r="Q33"/>
  <c r="C34"/>
  <c r="D34"/>
  <c r="E34"/>
  <c r="F34"/>
  <c r="G34"/>
  <c r="H34"/>
  <c r="I34"/>
  <c r="J34"/>
  <c r="K34"/>
  <c r="L34"/>
  <c r="M34"/>
  <c r="N34"/>
  <c r="O34"/>
  <c r="P34"/>
  <c r="Q34"/>
  <c r="C35"/>
  <c r="R35" s="1"/>
  <c r="D35"/>
  <c r="E35"/>
  <c r="F35"/>
  <c r="G35"/>
  <c r="G37" s="1"/>
  <c r="H35"/>
  <c r="I35"/>
  <c r="J35"/>
  <c r="K35"/>
  <c r="K37" s="1"/>
  <c r="L35"/>
  <c r="M35"/>
  <c r="N35"/>
  <c r="O35"/>
  <c r="O37" s="1"/>
  <c r="P35"/>
  <c r="Q35"/>
  <c r="C36"/>
  <c r="D36"/>
  <c r="R36" s="1"/>
  <c r="E36"/>
  <c r="F36"/>
  <c r="G36"/>
  <c r="H36"/>
  <c r="I36"/>
  <c r="J36"/>
  <c r="K36"/>
  <c r="L36"/>
  <c r="M36"/>
  <c r="N36"/>
  <c r="O36"/>
  <c r="P36"/>
  <c r="Q36"/>
  <c r="B33"/>
  <c r="B34"/>
  <c r="B35"/>
  <c r="B36"/>
  <c r="B32"/>
  <c r="T26"/>
  <c r="S26"/>
  <c r="P37"/>
  <c r="L37"/>
  <c r="H37"/>
  <c r="D37"/>
  <c r="R33"/>
  <c r="Q26"/>
  <c r="P26"/>
  <c r="O26"/>
  <c r="N26"/>
  <c r="M26"/>
  <c r="L26"/>
  <c r="K26"/>
  <c r="J26"/>
  <c r="I26"/>
  <c r="H26"/>
  <c r="G26"/>
  <c r="F26"/>
  <c r="E26"/>
  <c r="D26"/>
  <c r="C26"/>
  <c r="B26"/>
  <c r="R25"/>
  <c r="R24"/>
  <c r="R23"/>
  <c r="R22"/>
  <c r="R21"/>
  <c r="R12"/>
  <c r="R11"/>
  <c r="R13"/>
  <c r="R14"/>
  <c r="G15"/>
  <c r="H15"/>
  <c r="I15"/>
  <c r="J15"/>
  <c r="K15"/>
  <c r="L15"/>
  <c r="M15"/>
  <c r="T15"/>
  <c r="S15"/>
  <c r="Q15"/>
  <c r="P15"/>
  <c r="O15"/>
  <c r="N15"/>
  <c r="F15"/>
  <c r="E15"/>
  <c r="D15"/>
  <c r="C15"/>
  <c r="B15"/>
  <c r="R10"/>
  <c r="C37" l="1"/>
  <c r="R34"/>
  <c r="R37" s="1"/>
  <c r="B37"/>
  <c r="R26"/>
  <c r="R15"/>
</calcChain>
</file>

<file path=xl/sharedStrings.xml><?xml version="1.0" encoding="utf-8"?>
<sst xmlns="http://schemas.openxmlformats.org/spreadsheetml/2006/main" count="86" uniqueCount="34">
  <si>
    <t>Municipio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</si>
  <si>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</si>
  <si>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</si>
  <si>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</si>
  <si>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</si>
  <si>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</si>
  <si>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</si>
  <si>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</si>
  <si>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</si>
  <si>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</si>
  <si>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</si>
  <si>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</si>
  <si>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</si>
  <si>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</si>
  <si>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</si>
  <si>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</si>
  <si>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</si>
  <si>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</si>
  <si>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</si>
  <si>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</si>
  <si>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</si>
  <si>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35-40 Años</t>
  </si>
  <si>
    <t>40 Años y más</t>
  </si>
  <si>
    <t>Educación Abierta y a Distancia,  Ciclo Escolar 2013-2014</t>
  </si>
  <si>
    <t>Educación Abierta y a Distancia por Edades y Genero,  2013-2014</t>
  </si>
  <si>
    <t>Menos de 18 Años</t>
  </si>
  <si>
    <t>18 Años</t>
  </si>
  <si>
    <t>19 Años</t>
  </si>
  <si>
    <t>20 Años</t>
  </si>
  <si>
    <t>21 Años</t>
  </si>
  <si>
    <t>22 Años</t>
  </si>
  <si>
    <t>23 Años</t>
  </si>
  <si>
    <t>LICENCIATURA,     Educación Abierta y a Distancia por Edades y Genero,  2013-2014</t>
  </si>
  <si>
    <t>POSGRADO,     Educación Abierta y a Distancia por Edades y Genero,  2013-2014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</si>
</sst>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6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workbookViewId="0">
      <selection activeCell="D34" sqref="D34"/>
    </sheetView>
  </sheetViews>
  <sheetFormatPr baseColWidth="10" defaultColWidth="9.85546875" defaultRowHeight="12.75"/>
  <cols>
    <col min="1" max="1" width="14" style="1" customWidth="1"/>
    <col min="2" max="2" width="9" style="1" customWidth="1"/>
    <col min="3" max="14" width="7.85546875" style="1" customWidth="1"/>
    <col min="15" max="15" width="10.5703125" style="1" customWidth="1"/>
    <col min="16" max="17" width="9.85546875" style="1"/>
    <col min="18" max="18" width="9.42578125" style="1" customWidth="1"/>
    <col min="19" max="20" width="8.7109375" style="1" customWidth="1"/>
    <col min="21" max="16384" width="9.85546875" style="1"/>
  </cols>
  <sheetData>
    <row r="1" spans="1:20">
      <c r="B1" s="14" t="s">
        <v>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0"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20" s="2" customFormat="1">
      <c r="C5" s="14" t="s">
        <v>13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0" s="2" customFormat="1">
      <c r="C6" s="14" t="s">
        <v>23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0" ht="13.5" thickBot="1"/>
    <row r="8" spans="1:20" ht="14.25" thickTop="1" thickBot="1">
      <c r="A8" s="15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22.5" thickTop="1" thickBot="1">
      <c r="A9" s="3" t="s">
        <v>0</v>
      </c>
      <c r="B9" s="4" t="s">
        <v>25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  <c r="Q9" s="4" t="s">
        <v>22</v>
      </c>
      <c r="R9" s="5" t="s">
        <v>6</v>
      </c>
      <c r="S9" s="4" t="s">
        <v>11</v>
      </c>
      <c r="T9" s="6" t="s">
        <v>12</v>
      </c>
    </row>
    <row r="10" spans="1:20" ht="14.25" thickTop="1" thickBot="1">
      <c r="A10" s="7" t="s">
        <v>1</v>
      </c>
      <c r="B10" s="8">
        <v>37</v>
      </c>
      <c r="C10" s="8">
        <v>106</v>
      </c>
      <c r="D10" s="8">
        <v>91</v>
      </c>
      <c r="E10" s="8">
        <v>102</v>
      </c>
      <c r="F10" s="8">
        <v>81</v>
      </c>
      <c r="G10" s="8">
        <v>80</v>
      </c>
      <c r="H10" s="8">
        <v>66</v>
      </c>
      <c r="I10" s="8">
        <v>101</v>
      </c>
      <c r="J10" s="8">
        <v>49</v>
      </c>
      <c r="K10" s="8">
        <v>136</v>
      </c>
      <c r="L10" s="8">
        <v>59</v>
      </c>
      <c r="M10" s="8">
        <v>41</v>
      </c>
      <c r="N10" s="8">
        <v>31</v>
      </c>
      <c r="O10" s="8">
        <v>75</v>
      </c>
      <c r="P10" s="8">
        <v>63</v>
      </c>
      <c r="Q10" s="8">
        <v>71</v>
      </c>
      <c r="R10" s="9">
        <f>SUM(B10:Q10)</f>
        <v>1189</v>
      </c>
      <c r="S10" s="8">
        <v>615</v>
      </c>
      <c r="T10" s="10">
        <v>574</v>
      </c>
    </row>
    <row r="11" spans="1:20" ht="14.25" thickTop="1" thickBot="1">
      <c r="A11" s="7" t="s">
        <v>2</v>
      </c>
      <c r="B11" s="8">
        <v>0</v>
      </c>
      <c r="C11" s="8">
        <v>3</v>
      </c>
      <c r="D11" s="8">
        <v>10</v>
      </c>
      <c r="E11" s="8">
        <v>22</v>
      </c>
      <c r="F11" s="8">
        <v>27</v>
      </c>
      <c r="G11" s="8">
        <v>15</v>
      </c>
      <c r="H11" s="8">
        <v>21</v>
      </c>
      <c r="I11" s="8">
        <v>20</v>
      </c>
      <c r="J11" s="8">
        <v>28</v>
      </c>
      <c r="K11" s="8">
        <v>41</v>
      </c>
      <c r="L11" s="8">
        <v>44</v>
      </c>
      <c r="M11" s="8">
        <v>35</v>
      </c>
      <c r="N11" s="8">
        <v>31</v>
      </c>
      <c r="O11" s="8">
        <v>177</v>
      </c>
      <c r="P11" s="8">
        <v>137</v>
      </c>
      <c r="Q11" s="8">
        <v>121</v>
      </c>
      <c r="R11" s="9">
        <f t="shared" ref="R11:R14" si="0">SUM(B11:Q11)</f>
        <v>732</v>
      </c>
      <c r="S11" s="8">
        <v>397</v>
      </c>
      <c r="T11" s="10">
        <v>335</v>
      </c>
    </row>
    <row r="12" spans="1:20" ht="14.25" thickTop="1" thickBot="1">
      <c r="A12" s="7" t="s">
        <v>3</v>
      </c>
      <c r="B12" s="8">
        <v>0</v>
      </c>
      <c r="C12" s="8">
        <v>13</v>
      </c>
      <c r="D12" s="8">
        <v>35</v>
      </c>
      <c r="E12" s="8">
        <v>31</v>
      </c>
      <c r="F12" s="8">
        <v>23</v>
      </c>
      <c r="G12" s="8">
        <v>33</v>
      </c>
      <c r="H12" s="8">
        <v>23</v>
      </c>
      <c r="I12" s="8">
        <v>24</v>
      </c>
      <c r="J12" s="8">
        <v>19</v>
      </c>
      <c r="K12" s="8">
        <v>22</v>
      </c>
      <c r="L12" s="8">
        <v>14</v>
      </c>
      <c r="M12" s="8">
        <v>13</v>
      </c>
      <c r="N12" s="8">
        <v>11</v>
      </c>
      <c r="O12" s="8">
        <v>37</v>
      </c>
      <c r="P12" s="8">
        <v>33</v>
      </c>
      <c r="Q12" s="8">
        <v>36</v>
      </c>
      <c r="R12" s="9">
        <f t="shared" si="0"/>
        <v>367</v>
      </c>
      <c r="S12" s="8">
        <v>160</v>
      </c>
      <c r="T12" s="10">
        <v>207</v>
      </c>
    </row>
    <row r="13" spans="1:20" ht="14.25" thickTop="1" thickBot="1">
      <c r="A13" s="7" t="s">
        <v>4</v>
      </c>
      <c r="B13" s="8">
        <v>0</v>
      </c>
      <c r="C13" s="8">
        <v>6</v>
      </c>
      <c r="D13" s="8">
        <v>16</v>
      </c>
      <c r="E13" s="8">
        <v>18</v>
      </c>
      <c r="F13" s="8">
        <v>33</v>
      </c>
      <c r="G13" s="8">
        <v>34</v>
      </c>
      <c r="H13" s="8">
        <v>27</v>
      </c>
      <c r="I13" s="8">
        <v>31</v>
      </c>
      <c r="J13" s="8">
        <v>28</v>
      </c>
      <c r="K13" s="8">
        <v>32</v>
      </c>
      <c r="L13" s="8">
        <v>40</v>
      </c>
      <c r="M13" s="8">
        <v>45</v>
      </c>
      <c r="N13" s="8">
        <v>40</v>
      </c>
      <c r="O13" s="8">
        <v>184</v>
      </c>
      <c r="P13" s="8">
        <v>126</v>
      </c>
      <c r="Q13" s="8">
        <v>195</v>
      </c>
      <c r="R13" s="9">
        <f t="shared" si="0"/>
        <v>855</v>
      </c>
      <c r="S13" s="8">
        <v>427</v>
      </c>
      <c r="T13" s="10">
        <v>428</v>
      </c>
    </row>
    <row r="14" spans="1:20" ht="22.5" thickTop="1" thickBot="1">
      <c r="A14" s="7" t="s">
        <v>7</v>
      </c>
      <c r="B14" s="8">
        <v>0</v>
      </c>
      <c r="C14" s="8">
        <v>27</v>
      </c>
      <c r="D14" s="8">
        <v>64</v>
      </c>
      <c r="E14" s="8">
        <v>40</v>
      </c>
      <c r="F14" s="8">
        <v>30</v>
      </c>
      <c r="G14" s="8">
        <v>22</v>
      </c>
      <c r="H14" s="8">
        <v>25</v>
      </c>
      <c r="I14" s="8">
        <v>20</v>
      </c>
      <c r="J14" s="8">
        <v>14</v>
      </c>
      <c r="K14" s="8">
        <v>6</v>
      </c>
      <c r="L14" s="8">
        <v>9</v>
      </c>
      <c r="M14" s="8">
        <v>5</v>
      </c>
      <c r="N14" s="8">
        <v>6</v>
      </c>
      <c r="O14" s="8">
        <v>21</v>
      </c>
      <c r="P14" s="8">
        <v>11</v>
      </c>
      <c r="Q14" s="8">
        <v>12</v>
      </c>
      <c r="R14" s="9">
        <f t="shared" si="0"/>
        <v>312</v>
      </c>
      <c r="S14" s="8">
        <v>115</v>
      </c>
      <c r="T14" s="10">
        <v>197</v>
      </c>
    </row>
    <row r="15" spans="1:20" ht="14.25" thickTop="1" thickBot="1">
      <c r="A15" s="11" t="s">
        <v>5</v>
      </c>
      <c r="B15" s="12">
        <f t="shared" ref="B15:J15" si="1">SUM(B10:B14)</f>
        <v>37</v>
      </c>
      <c r="C15" s="12">
        <f t="shared" si="1"/>
        <v>155</v>
      </c>
      <c r="D15" s="12">
        <f t="shared" si="1"/>
        <v>216</v>
      </c>
      <c r="E15" s="12">
        <f t="shared" si="1"/>
        <v>213</v>
      </c>
      <c r="F15" s="12">
        <f t="shared" si="1"/>
        <v>194</v>
      </c>
      <c r="G15" s="12">
        <f t="shared" ref="G15:M15" si="2">SUM(G10:G14)</f>
        <v>184</v>
      </c>
      <c r="H15" s="12">
        <f t="shared" si="2"/>
        <v>162</v>
      </c>
      <c r="I15" s="12">
        <f t="shared" si="2"/>
        <v>196</v>
      </c>
      <c r="J15" s="12">
        <f t="shared" si="2"/>
        <v>138</v>
      </c>
      <c r="K15" s="12">
        <f t="shared" si="2"/>
        <v>237</v>
      </c>
      <c r="L15" s="12">
        <f t="shared" si="2"/>
        <v>166</v>
      </c>
      <c r="M15" s="12">
        <f t="shared" si="2"/>
        <v>139</v>
      </c>
      <c r="N15" s="12">
        <f>SUM(N10:N14)</f>
        <v>119</v>
      </c>
      <c r="O15" s="12">
        <f>SUM(O10:O14)</f>
        <v>494</v>
      </c>
      <c r="P15" s="12">
        <f>SUM(P10:P14)</f>
        <v>370</v>
      </c>
      <c r="Q15" s="12">
        <f>SUM(Q10:Q14)</f>
        <v>435</v>
      </c>
      <c r="R15" s="12">
        <f>SUM(R10:R14)</f>
        <v>3455</v>
      </c>
      <c r="S15" s="12">
        <f>SUM(S10:S14)</f>
        <v>1714</v>
      </c>
      <c r="T15" s="13">
        <f>SUM(T10:T14)</f>
        <v>1741</v>
      </c>
    </row>
    <row r="16" spans="1:20" ht="13.5" thickTop="1"/>
    <row r="18" spans="1:20" ht="13.5" thickBot="1"/>
    <row r="19" spans="1:20" ht="14.25" thickTop="1" thickBot="1">
      <c r="A19" s="15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1:20" ht="22.5" thickTop="1" thickBot="1">
      <c r="A20" s="3" t="s">
        <v>0</v>
      </c>
      <c r="B20" s="4" t="s">
        <v>25</v>
      </c>
      <c r="C20" s="4" t="s">
        <v>26</v>
      </c>
      <c r="D20" s="4" t="s">
        <v>27</v>
      </c>
      <c r="E20" s="4" t="s">
        <v>28</v>
      </c>
      <c r="F20" s="4" t="s">
        <v>29</v>
      </c>
      <c r="G20" s="4" t="s">
        <v>30</v>
      </c>
      <c r="H20" s="4" t="s">
        <v>31</v>
      </c>
      <c r="I20" s="4" t="s">
        <v>14</v>
      </c>
      <c r="J20" s="4" t="s">
        <v>15</v>
      </c>
      <c r="K20" s="4" t="s">
        <v>16</v>
      </c>
      <c r="L20" s="4" t="s">
        <v>17</v>
      </c>
      <c r="M20" s="4" t="s">
        <v>18</v>
      </c>
      <c r="N20" s="4" t="s">
        <v>19</v>
      </c>
      <c r="O20" s="4" t="s">
        <v>20</v>
      </c>
      <c r="P20" s="4" t="s">
        <v>21</v>
      </c>
      <c r="Q20" s="4" t="s">
        <v>22</v>
      </c>
      <c r="R20" s="5" t="s">
        <v>6</v>
      </c>
      <c r="S20" s="4" t="s">
        <v>11</v>
      </c>
      <c r="T20" s="6" t="s">
        <v>12</v>
      </c>
    </row>
    <row r="21" spans="1:20" ht="14.25" thickTop="1" thickBot="1">
      <c r="A21" s="7" t="s">
        <v>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5</v>
      </c>
      <c r="J21" s="8">
        <v>4</v>
      </c>
      <c r="K21" s="8">
        <v>7</v>
      </c>
      <c r="L21" s="8">
        <v>7</v>
      </c>
      <c r="M21" s="8">
        <v>7</v>
      </c>
      <c r="N21" s="8">
        <v>5</v>
      </c>
      <c r="O21" s="8">
        <v>36</v>
      </c>
      <c r="P21" s="8">
        <v>30</v>
      </c>
      <c r="Q21" s="8">
        <v>146</v>
      </c>
      <c r="R21" s="9">
        <f>SUM(B21:Q21)</f>
        <v>247</v>
      </c>
      <c r="S21" s="8">
        <v>106</v>
      </c>
      <c r="T21" s="10">
        <v>141</v>
      </c>
    </row>
    <row r="22" spans="1:20" ht="14.25" thickTop="1" thickBot="1">
      <c r="A22" s="7" t="s">
        <v>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18</v>
      </c>
      <c r="J22" s="8">
        <v>14</v>
      </c>
      <c r="K22" s="8">
        <v>14</v>
      </c>
      <c r="L22" s="8">
        <v>7</v>
      </c>
      <c r="M22" s="8">
        <v>15</v>
      </c>
      <c r="N22" s="8">
        <v>6</v>
      </c>
      <c r="O22" s="8">
        <v>28</v>
      </c>
      <c r="P22" s="8">
        <v>19</v>
      </c>
      <c r="Q22" s="8">
        <v>38</v>
      </c>
      <c r="R22" s="9">
        <f t="shared" ref="R22:R25" si="3">SUM(B22:Q22)</f>
        <v>159</v>
      </c>
      <c r="S22" s="8">
        <v>37</v>
      </c>
      <c r="T22" s="10">
        <v>122</v>
      </c>
    </row>
    <row r="23" spans="1:20" ht="14.25" thickTop="1" thickBot="1">
      <c r="A23" s="7" t="s">
        <v>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11</v>
      </c>
      <c r="P23" s="8">
        <v>7</v>
      </c>
      <c r="Q23" s="8">
        <v>19</v>
      </c>
      <c r="R23" s="9">
        <f t="shared" si="3"/>
        <v>38</v>
      </c>
      <c r="S23" s="8">
        <v>22</v>
      </c>
      <c r="T23" s="10">
        <v>16</v>
      </c>
    </row>
    <row r="24" spans="1:20" ht="14.25" thickTop="1" thickBot="1">
      <c r="A24" s="7" t="s">
        <v>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4</v>
      </c>
      <c r="J24" s="8">
        <v>10</v>
      </c>
      <c r="K24" s="8">
        <v>4</v>
      </c>
      <c r="L24" s="8">
        <v>6</v>
      </c>
      <c r="M24" s="8">
        <v>10</v>
      </c>
      <c r="N24" s="8">
        <v>5</v>
      </c>
      <c r="O24" s="8">
        <v>40</v>
      </c>
      <c r="P24" s="8">
        <v>48</v>
      </c>
      <c r="Q24" s="8">
        <v>127</v>
      </c>
      <c r="R24" s="9">
        <f t="shared" si="3"/>
        <v>254</v>
      </c>
      <c r="S24" s="8">
        <v>119</v>
      </c>
      <c r="T24" s="10">
        <v>135</v>
      </c>
    </row>
    <row r="25" spans="1:20" ht="22.5" thickTop="1" thickBot="1">
      <c r="A25" s="7" t="s">
        <v>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7</v>
      </c>
      <c r="J25" s="8">
        <v>0</v>
      </c>
      <c r="K25" s="8">
        <v>4</v>
      </c>
      <c r="L25" s="8">
        <v>1</v>
      </c>
      <c r="M25" s="8">
        <v>0</v>
      </c>
      <c r="N25" s="8">
        <v>0</v>
      </c>
      <c r="O25" s="8">
        <v>12</v>
      </c>
      <c r="P25" s="8">
        <v>11</v>
      </c>
      <c r="Q25" s="8">
        <v>15</v>
      </c>
      <c r="R25" s="9">
        <f t="shared" si="3"/>
        <v>50</v>
      </c>
      <c r="S25" s="8">
        <v>22</v>
      </c>
      <c r="T25" s="10">
        <v>28</v>
      </c>
    </row>
    <row r="26" spans="1:20" ht="14.25" thickTop="1" thickBot="1">
      <c r="A26" s="11" t="s">
        <v>5</v>
      </c>
      <c r="B26" s="12">
        <f t="shared" ref="B26:M26" si="4">SUM(B21:B25)</f>
        <v>0</v>
      </c>
      <c r="C26" s="12">
        <f t="shared" si="4"/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34</v>
      </c>
      <c r="J26" s="12">
        <f t="shared" si="4"/>
        <v>28</v>
      </c>
      <c r="K26" s="12">
        <f t="shared" si="4"/>
        <v>29</v>
      </c>
      <c r="L26" s="12">
        <f t="shared" si="4"/>
        <v>21</v>
      </c>
      <c r="M26" s="12">
        <f t="shared" si="4"/>
        <v>33</v>
      </c>
      <c r="N26" s="12">
        <f>SUM(N21:N25)</f>
        <v>16</v>
      </c>
      <c r="O26" s="12">
        <f>SUM(O21:O25)</f>
        <v>127</v>
      </c>
      <c r="P26" s="12">
        <f>SUM(P21:P25)</f>
        <v>115</v>
      </c>
      <c r="Q26" s="12">
        <f>SUM(Q21:Q25)</f>
        <v>345</v>
      </c>
      <c r="R26" s="12">
        <f>SUM(R21:R25)</f>
        <v>748</v>
      </c>
      <c r="S26" s="12">
        <f>SUM(S21:S25)</f>
        <v>306</v>
      </c>
      <c r="T26" s="13">
        <f>SUM(T21:T25)</f>
        <v>442</v>
      </c>
    </row>
    <row r="27" spans="1:20" ht="13.5" thickTop="1"/>
    <row r="29" spans="1:20" ht="13.5" thickBot="1"/>
    <row r="30" spans="1:20" ht="14.25" thickTop="1" thickBot="1">
      <c r="A30" s="15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1:20" ht="22.5" thickTop="1" thickBot="1">
      <c r="A31" s="3" t="s">
        <v>0</v>
      </c>
      <c r="B31" s="4" t="s">
        <v>25</v>
      </c>
      <c r="C31" s="4" t="s">
        <v>26</v>
      </c>
      <c r="D31" s="4" t="s">
        <v>27</v>
      </c>
      <c r="E31" s="4" t="s">
        <v>28</v>
      </c>
      <c r="F31" s="4" t="s">
        <v>29</v>
      </c>
      <c r="G31" s="4" t="s">
        <v>30</v>
      </c>
      <c r="H31" s="4" t="s">
        <v>31</v>
      </c>
      <c r="I31" s="4" t="s">
        <v>14</v>
      </c>
      <c r="J31" s="4" t="s">
        <v>15</v>
      </c>
      <c r="K31" s="4" t="s">
        <v>16</v>
      </c>
      <c r="L31" s="4" t="s">
        <v>17</v>
      </c>
      <c r="M31" s="4" t="s">
        <v>18</v>
      </c>
      <c r="N31" s="4" t="s">
        <v>19</v>
      </c>
      <c r="O31" s="4" t="s">
        <v>20</v>
      </c>
      <c r="P31" s="4" t="s">
        <v>21</v>
      </c>
      <c r="Q31" s="4" t="s">
        <v>22</v>
      </c>
      <c r="R31" s="5" t="s">
        <v>6</v>
      </c>
      <c r="S31" s="4" t="s">
        <v>11</v>
      </c>
      <c r="T31" s="6" t="s">
        <v>12</v>
      </c>
    </row>
    <row r="32" spans="1:20" ht="14.25" thickTop="1" thickBot="1">
      <c r="A32" s="7" t="s">
        <v>1</v>
      </c>
      <c r="B32" s="8">
        <f>+B21+B10</f>
        <v>37</v>
      </c>
      <c r="C32" s="8">
        <f t="shared" ref="C32:Q32" si="5">+C21+C10</f>
        <v>106</v>
      </c>
      <c r="D32" s="8">
        <f t="shared" si="5"/>
        <v>91</v>
      </c>
      <c r="E32" s="8">
        <f t="shared" si="5"/>
        <v>102</v>
      </c>
      <c r="F32" s="8">
        <f t="shared" si="5"/>
        <v>81</v>
      </c>
      <c r="G32" s="8">
        <f t="shared" si="5"/>
        <v>80</v>
      </c>
      <c r="H32" s="8">
        <f t="shared" si="5"/>
        <v>66</v>
      </c>
      <c r="I32" s="8">
        <f t="shared" si="5"/>
        <v>106</v>
      </c>
      <c r="J32" s="8">
        <f t="shared" si="5"/>
        <v>53</v>
      </c>
      <c r="K32" s="8">
        <f t="shared" si="5"/>
        <v>143</v>
      </c>
      <c r="L32" s="8">
        <f t="shared" si="5"/>
        <v>66</v>
      </c>
      <c r="M32" s="8">
        <f t="shared" si="5"/>
        <v>48</v>
      </c>
      <c r="N32" s="8">
        <f t="shared" si="5"/>
        <v>36</v>
      </c>
      <c r="O32" s="8">
        <f t="shared" si="5"/>
        <v>111</v>
      </c>
      <c r="P32" s="8">
        <f t="shared" si="5"/>
        <v>93</v>
      </c>
      <c r="Q32" s="8">
        <f t="shared" si="5"/>
        <v>217</v>
      </c>
      <c r="R32" s="9">
        <f>SUM(B32:Q32)</f>
        <v>1436</v>
      </c>
      <c r="S32" s="8">
        <f t="shared" ref="S32" si="6">+S21+S10</f>
        <v>721</v>
      </c>
      <c r="T32" s="10">
        <f>+T21+T10</f>
        <v>715</v>
      </c>
    </row>
    <row r="33" spans="1:20" ht="14.25" thickTop="1" thickBot="1">
      <c r="A33" s="7" t="s">
        <v>2</v>
      </c>
      <c r="B33" s="8">
        <f t="shared" ref="B33:Q36" si="7">+B22+B11</f>
        <v>0</v>
      </c>
      <c r="C33" s="8">
        <f t="shared" si="7"/>
        <v>3</v>
      </c>
      <c r="D33" s="8">
        <f t="shared" si="7"/>
        <v>10</v>
      </c>
      <c r="E33" s="8">
        <f t="shared" si="7"/>
        <v>22</v>
      </c>
      <c r="F33" s="8">
        <f t="shared" si="7"/>
        <v>27</v>
      </c>
      <c r="G33" s="8">
        <f t="shared" si="7"/>
        <v>15</v>
      </c>
      <c r="H33" s="8">
        <f t="shared" si="7"/>
        <v>21</v>
      </c>
      <c r="I33" s="8">
        <f t="shared" si="7"/>
        <v>38</v>
      </c>
      <c r="J33" s="8">
        <f t="shared" si="7"/>
        <v>42</v>
      </c>
      <c r="K33" s="8">
        <f t="shared" si="7"/>
        <v>55</v>
      </c>
      <c r="L33" s="8">
        <f t="shared" si="7"/>
        <v>51</v>
      </c>
      <c r="M33" s="8">
        <f t="shared" si="7"/>
        <v>50</v>
      </c>
      <c r="N33" s="8">
        <f t="shared" si="7"/>
        <v>37</v>
      </c>
      <c r="O33" s="8">
        <f t="shared" si="7"/>
        <v>205</v>
      </c>
      <c r="P33" s="8">
        <f t="shared" si="7"/>
        <v>156</v>
      </c>
      <c r="Q33" s="8">
        <f t="shared" si="7"/>
        <v>159</v>
      </c>
      <c r="R33" s="9">
        <f t="shared" ref="R33:R36" si="8">SUM(B33:Q33)</f>
        <v>891</v>
      </c>
      <c r="S33" s="8">
        <f t="shared" ref="S33:T33" si="9">+S22+S11</f>
        <v>434</v>
      </c>
      <c r="T33" s="10">
        <f t="shared" si="9"/>
        <v>457</v>
      </c>
    </row>
    <row r="34" spans="1:20" ht="14.25" thickTop="1" thickBot="1">
      <c r="A34" s="7" t="s">
        <v>3</v>
      </c>
      <c r="B34" s="8">
        <f t="shared" si="7"/>
        <v>0</v>
      </c>
      <c r="C34" s="8">
        <f t="shared" si="7"/>
        <v>13</v>
      </c>
      <c r="D34" s="8">
        <f t="shared" si="7"/>
        <v>35</v>
      </c>
      <c r="E34" s="8">
        <f t="shared" si="7"/>
        <v>31</v>
      </c>
      <c r="F34" s="8">
        <f t="shared" si="7"/>
        <v>23</v>
      </c>
      <c r="G34" s="8">
        <f t="shared" si="7"/>
        <v>33</v>
      </c>
      <c r="H34" s="8">
        <f t="shared" si="7"/>
        <v>23</v>
      </c>
      <c r="I34" s="8">
        <f t="shared" si="7"/>
        <v>24</v>
      </c>
      <c r="J34" s="8">
        <f t="shared" si="7"/>
        <v>19</v>
      </c>
      <c r="K34" s="8">
        <f t="shared" si="7"/>
        <v>22</v>
      </c>
      <c r="L34" s="8">
        <f t="shared" si="7"/>
        <v>14</v>
      </c>
      <c r="M34" s="8">
        <f t="shared" si="7"/>
        <v>14</v>
      </c>
      <c r="N34" s="8">
        <f t="shared" si="7"/>
        <v>11</v>
      </c>
      <c r="O34" s="8">
        <f t="shared" si="7"/>
        <v>48</v>
      </c>
      <c r="P34" s="8">
        <f t="shared" si="7"/>
        <v>40</v>
      </c>
      <c r="Q34" s="8">
        <f t="shared" si="7"/>
        <v>55</v>
      </c>
      <c r="R34" s="9">
        <f t="shared" si="8"/>
        <v>405</v>
      </c>
      <c r="S34" s="8">
        <f t="shared" ref="S34:T34" si="10">+S23+S12</f>
        <v>182</v>
      </c>
      <c r="T34" s="10">
        <f t="shared" si="10"/>
        <v>223</v>
      </c>
    </row>
    <row r="35" spans="1:20" ht="14.25" thickTop="1" thickBot="1">
      <c r="A35" s="7" t="s">
        <v>4</v>
      </c>
      <c r="B35" s="8">
        <f t="shared" si="7"/>
        <v>0</v>
      </c>
      <c r="C35" s="8">
        <f t="shared" si="7"/>
        <v>6</v>
      </c>
      <c r="D35" s="8">
        <f t="shared" si="7"/>
        <v>16</v>
      </c>
      <c r="E35" s="8">
        <f t="shared" si="7"/>
        <v>18</v>
      </c>
      <c r="F35" s="8">
        <f t="shared" si="7"/>
        <v>33</v>
      </c>
      <c r="G35" s="8">
        <f t="shared" si="7"/>
        <v>34</v>
      </c>
      <c r="H35" s="8">
        <f t="shared" si="7"/>
        <v>27</v>
      </c>
      <c r="I35" s="8">
        <f t="shared" si="7"/>
        <v>35</v>
      </c>
      <c r="J35" s="8">
        <f t="shared" si="7"/>
        <v>38</v>
      </c>
      <c r="K35" s="8">
        <f t="shared" si="7"/>
        <v>36</v>
      </c>
      <c r="L35" s="8">
        <f t="shared" si="7"/>
        <v>46</v>
      </c>
      <c r="M35" s="8">
        <f t="shared" si="7"/>
        <v>55</v>
      </c>
      <c r="N35" s="8">
        <f t="shared" si="7"/>
        <v>45</v>
      </c>
      <c r="O35" s="8">
        <f t="shared" si="7"/>
        <v>224</v>
      </c>
      <c r="P35" s="8">
        <f t="shared" si="7"/>
        <v>174</v>
      </c>
      <c r="Q35" s="8">
        <f t="shared" si="7"/>
        <v>322</v>
      </c>
      <c r="R35" s="9">
        <f t="shared" si="8"/>
        <v>1109</v>
      </c>
      <c r="S35" s="8">
        <f t="shared" ref="S35:T35" si="11">+S24+S13</f>
        <v>546</v>
      </c>
      <c r="T35" s="10">
        <f t="shared" si="11"/>
        <v>563</v>
      </c>
    </row>
    <row r="36" spans="1:20" ht="22.5" thickTop="1" thickBot="1">
      <c r="A36" s="7" t="s">
        <v>7</v>
      </c>
      <c r="B36" s="8">
        <f t="shared" si="7"/>
        <v>0</v>
      </c>
      <c r="C36" s="8">
        <f t="shared" si="7"/>
        <v>27</v>
      </c>
      <c r="D36" s="8">
        <f t="shared" si="7"/>
        <v>64</v>
      </c>
      <c r="E36" s="8">
        <f t="shared" si="7"/>
        <v>40</v>
      </c>
      <c r="F36" s="8">
        <f t="shared" si="7"/>
        <v>30</v>
      </c>
      <c r="G36" s="8">
        <f t="shared" si="7"/>
        <v>22</v>
      </c>
      <c r="H36" s="8">
        <f t="shared" si="7"/>
        <v>25</v>
      </c>
      <c r="I36" s="8">
        <f t="shared" si="7"/>
        <v>27</v>
      </c>
      <c r="J36" s="8">
        <f t="shared" si="7"/>
        <v>14</v>
      </c>
      <c r="K36" s="8">
        <f t="shared" si="7"/>
        <v>10</v>
      </c>
      <c r="L36" s="8">
        <f t="shared" si="7"/>
        <v>10</v>
      </c>
      <c r="M36" s="8">
        <f t="shared" si="7"/>
        <v>5</v>
      </c>
      <c r="N36" s="8">
        <f t="shared" si="7"/>
        <v>6</v>
      </c>
      <c r="O36" s="8">
        <f t="shared" si="7"/>
        <v>33</v>
      </c>
      <c r="P36" s="8">
        <f t="shared" si="7"/>
        <v>22</v>
      </c>
      <c r="Q36" s="8">
        <f t="shared" si="7"/>
        <v>27</v>
      </c>
      <c r="R36" s="9">
        <f t="shared" si="8"/>
        <v>362</v>
      </c>
      <c r="S36" s="8">
        <f t="shared" ref="S36:T36" si="12">+S25+S14</f>
        <v>137</v>
      </c>
      <c r="T36" s="10">
        <f t="shared" si="12"/>
        <v>225</v>
      </c>
    </row>
    <row r="37" spans="1:20" ht="14.25" thickTop="1" thickBot="1">
      <c r="A37" s="11" t="s">
        <v>5</v>
      </c>
      <c r="B37" s="12">
        <f t="shared" ref="B37:M37" si="13">SUM(B32:B36)</f>
        <v>37</v>
      </c>
      <c r="C37" s="12">
        <f t="shared" si="13"/>
        <v>155</v>
      </c>
      <c r="D37" s="12">
        <f t="shared" si="13"/>
        <v>216</v>
      </c>
      <c r="E37" s="12">
        <f t="shared" si="13"/>
        <v>213</v>
      </c>
      <c r="F37" s="12">
        <f t="shared" si="13"/>
        <v>194</v>
      </c>
      <c r="G37" s="12">
        <f t="shared" si="13"/>
        <v>184</v>
      </c>
      <c r="H37" s="12">
        <f t="shared" si="13"/>
        <v>162</v>
      </c>
      <c r="I37" s="12">
        <f t="shared" si="13"/>
        <v>230</v>
      </c>
      <c r="J37" s="12">
        <f t="shared" si="13"/>
        <v>166</v>
      </c>
      <c r="K37" s="12">
        <f t="shared" si="13"/>
        <v>266</v>
      </c>
      <c r="L37" s="12">
        <f t="shared" si="13"/>
        <v>187</v>
      </c>
      <c r="M37" s="12">
        <f t="shared" si="13"/>
        <v>172</v>
      </c>
      <c r="N37" s="12">
        <f>SUM(N32:N36)</f>
        <v>135</v>
      </c>
      <c r="O37" s="12">
        <f>SUM(O32:O36)</f>
        <v>621</v>
      </c>
      <c r="P37" s="12">
        <f>SUM(P32:P36)</f>
        <v>485</v>
      </c>
      <c r="Q37" s="12">
        <f>SUM(Q32:Q36)</f>
        <v>780</v>
      </c>
      <c r="R37" s="12">
        <f>SUM(R32:R36)</f>
        <v>4203</v>
      </c>
      <c r="S37" s="12">
        <f>SUM(S32:S36)</f>
        <v>2020</v>
      </c>
      <c r="T37" s="13">
        <f>SUM(T32:T36)</f>
        <v>2183</v>
      </c>
    </row>
    <row r="38" spans="1:20" ht="13.5" thickTop="1"/>
  </sheetData>
  <mergeCells count="8">
    <mergeCell ref="A8:T8"/>
    <mergeCell ref="A19:T19"/>
    <mergeCell ref="A30:T30"/>
    <mergeCell ref="B3:N3"/>
    <mergeCell ref="C5:N5"/>
    <mergeCell ref="C6:N6"/>
    <mergeCell ref="B2:N2"/>
    <mergeCell ref="B1:N1"/>
  </mergeCells>
  <printOptions horizontalCentered="1"/>
  <pageMargins left="0.52" right="0.27" top="0.6692913385826772" bottom="0.98425196850393704" header="0" footer="0"/>
  <pageSetup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2014-03-11T20:30:51Z</cp:lastPrinted>
  <dcterms:created xsi:type="dcterms:W3CDTF">2010-01-06T21:12:12Z</dcterms:created>
  <dcterms:modified xsi:type="dcterms:W3CDTF">2014-03-11T20:32:11Z</dcterms:modified>
</cp:coreProperties>
</file>